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7545" windowHeight="4980" activeTab="0"/>
  </bookViews>
  <sheets>
    <sheet name="Introduction" sheetId="1" r:id="rId1"/>
    <sheet name="Planck distribution" sheetId="2" r:id="rId2"/>
    <sheet name="Data" sheetId="3" r:id="rId3"/>
  </sheets>
  <definedNames>
    <definedName name="_xlnm.Print_Area" localSheetId="0">'Introduction'!$A$1:$I$27</definedName>
    <definedName name="_xlnm.Print_Area" localSheetId="1">'Planck distribution'!$A$1:$I$39</definedName>
  </definedNames>
  <calcPr fullCalcOnLoad="1"/>
</workbook>
</file>

<file path=xl/sharedStrings.xml><?xml version="1.0" encoding="utf-8"?>
<sst xmlns="http://schemas.openxmlformats.org/spreadsheetml/2006/main" count="47" uniqueCount="41">
  <si>
    <t>Goals</t>
  </si>
  <si>
    <t>Excel skills required for this workbook</t>
  </si>
  <si>
    <t>Click on …</t>
  </si>
  <si>
    <t>To…</t>
  </si>
  <si>
    <t>Data</t>
  </si>
  <si>
    <t xml:space="preserve">exploration process. The value is typically used to calculate data points in </t>
  </si>
  <si>
    <t>a plot or for a "one-point" calculation of a given property. Changing this value, then,</t>
  </si>
  <si>
    <t>results in a change in the appearance of a displayed plot or in a calculated value.</t>
  </si>
  <si>
    <t>The value within a violet cell is the result of a "one-point" calculation using values</t>
  </si>
  <si>
    <t>Display data used for the graph</t>
  </si>
  <si>
    <t>Colour Code:</t>
  </si>
  <si>
    <t>1. Writing formulas</t>
  </si>
  <si>
    <t>2. Plotting functions</t>
  </si>
  <si>
    <t xml:space="preserve">The value within a yellow cell can be set as part of the </t>
  </si>
  <si>
    <t>in the yellow cells.</t>
  </si>
  <si>
    <t>Exploration</t>
  </si>
  <si>
    <t xml:space="preserve">This worksheet is used to calculate the Planck distribution for the </t>
  </si>
  <si>
    <t>energy density of a black-body radiator.</t>
  </si>
  <si>
    <t>The Planck distribution is given by eqn 0.4. We specify a value of temperature T</t>
  </si>
  <si>
    <t xml:space="preserve">T = </t>
  </si>
  <si>
    <t>Explore how the maximum in the energy density varies with the temperature.</t>
  </si>
  <si>
    <r>
      <t xml:space="preserve">We plot the energy density </t>
    </r>
    <r>
      <rPr>
        <sz val="10"/>
        <rFont val="Arial"/>
        <family val="2"/>
      </rPr>
      <t>ρ</t>
    </r>
    <r>
      <rPr>
        <sz val="10"/>
        <rFont val="Arial"/>
        <family val="0"/>
      </rPr>
      <t xml:space="preserve"> for a black-body radiator.</t>
    </r>
  </si>
  <si>
    <r>
      <t xml:space="preserve">ρ = </t>
    </r>
    <r>
      <rPr>
        <sz val="10"/>
        <rFont val="Arial"/>
        <family val="0"/>
      </rPr>
      <t xml:space="preserve"> [8πhc/λ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]</t>
    </r>
    <r>
      <rPr>
        <sz val="10"/>
        <rFont val="Arial"/>
        <family val="0"/>
      </rPr>
      <t xml:space="preserve"> * exp(-hc/λkT) / [1 - exp(-hc/λkT)]</t>
    </r>
  </si>
  <si>
    <t>J s</t>
  </si>
  <si>
    <t>m/s</t>
  </si>
  <si>
    <t>J/K</t>
  </si>
  <si>
    <t>m K</t>
  </si>
  <si>
    <t>m J</t>
  </si>
  <si>
    <t xml:space="preserve">various temperatures.  </t>
  </si>
  <si>
    <t xml:space="preserve">Choose a value of the temperature in kelvin. </t>
  </si>
  <si>
    <t>Row 13 contains wavelength in nm</t>
  </si>
  <si>
    <t>The values of the fundamental constants may be changed, but these are</t>
  </si>
  <si>
    <t>our recommended values.</t>
  </si>
  <si>
    <t>Calculate and plot the Planck distribution for</t>
  </si>
  <si>
    <t>Planck distribution</t>
  </si>
  <si>
    <r>
      <t>h</t>
    </r>
    <r>
      <rPr>
        <sz val="10"/>
        <rFont val="Arial"/>
        <family val="0"/>
      </rPr>
      <t xml:space="preserve"> =</t>
    </r>
  </si>
  <si>
    <r>
      <t>c</t>
    </r>
    <r>
      <rPr>
        <sz val="10"/>
        <rFont val="Arial"/>
        <family val="0"/>
      </rPr>
      <t xml:space="preserve"> =</t>
    </r>
  </si>
  <si>
    <r>
      <t>k</t>
    </r>
    <r>
      <rPr>
        <sz val="10"/>
        <rFont val="Arial"/>
        <family val="0"/>
      </rPr>
      <t xml:space="preserve"> =</t>
    </r>
  </si>
  <si>
    <r>
      <t>hc/k</t>
    </r>
    <r>
      <rPr>
        <sz val="10"/>
        <rFont val="Arial"/>
        <family val="0"/>
      </rPr>
      <t xml:space="preserve"> =</t>
    </r>
  </si>
  <si>
    <r>
      <t>8π</t>
    </r>
    <r>
      <rPr>
        <i/>
        <sz val="10"/>
        <rFont val="Arial"/>
        <family val="2"/>
      </rPr>
      <t>hc</t>
    </r>
    <r>
      <rPr>
        <sz val="10"/>
        <rFont val="Arial"/>
        <family val="0"/>
      </rPr>
      <t xml:space="preserve"> =</t>
    </r>
  </si>
  <si>
    <t>Equation 0.4: The Planck distribution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</si>
</sst>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E+00"/>
  </numFmts>
  <fonts count="1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10"/>
      <color indexed="11"/>
      <name val="Arial"/>
      <family val="2"/>
    </font>
    <font>
      <b/>
      <sz val="12"/>
      <name val="Arial"/>
      <family val="0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vertAlign val="superscript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4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1" fontId="0" fillId="0" borderId="0" xfId="0" applyNumberFormat="1" applyAlignment="1">
      <alignment/>
    </xf>
    <xf numFmtId="0" fontId="0" fillId="5" borderId="0" xfId="0" applyFill="1" applyAlignment="1">
      <alignment/>
    </xf>
    <xf numFmtId="11" fontId="0" fillId="5" borderId="0" xfId="0" applyNumberFormat="1" applyFill="1" applyAlignment="1">
      <alignment/>
    </xf>
    <xf numFmtId="11" fontId="0" fillId="2" borderId="0" xfId="0" applyNumberFormat="1" applyFill="1" applyAlignment="1">
      <alignment/>
    </xf>
    <xf numFmtId="2" fontId="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1" fillId="6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Black-body Radiation Energy Density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Data!$A$13:$BN$13</c:f>
              <c:numCache>
                <c:ptCount val="66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  <c:pt idx="21">
                  <c:v>21000</c:v>
                </c:pt>
                <c:pt idx="22">
                  <c:v>22000</c:v>
                </c:pt>
                <c:pt idx="23">
                  <c:v>23000</c:v>
                </c:pt>
                <c:pt idx="24">
                  <c:v>24000</c:v>
                </c:pt>
                <c:pt idx="25">
                  <c:v>25000</c:v>
                </c:pt>
                <c:pt idx="26">
                  <c:v>26000</c:v>
                </c:pt>
                <c:pt idx="27">
                  <c:v>27000</c:v>
                </c:pt>
                <c:pt idx="28">
                  <c:v>28000</c:v>
                </c:pt>
                <c:pt idx="29">
                  <c:v>29000</c:v>
                </c:pt>
                <c:pt idx="30">
                  <c:v>30000</c:v>
                </c:pt>
                <c:pt idx="31">
                  <c:v>31000</c:v>
                </c:pt>
                <c:pt idx="32">
                  <c:v>32000</c:v>
                </c:pt>
                <c:pt idx="33">
                  <c:v>33000</c:v>
                </c:pt>
                <c:pt idx="34">
                  <c:v>34000</c:v>
                </c:pt>
                <c:pt idx="35">
                  <c:v>35000</c:v>
                </c:pt>
                <c:pt idx="36">
                  <c:v>36000</c:v>
                </c:pt>
                <c:pt idx="37">
                  <c:v>37000</c:v>
                </c:pt>
                <c:pt idx="38">
                  <c:v>38000</c:v>
                </c:pt>
                <c:pt idx="39">
                  <c:v>39000</c:v>
                </c:pt>
                <c:pt idx="40">
                  <c:v>40000</c:v>
                </c:pt>
                <c:pt idx="41">
                  <c:v>41000</c:v>
                </c:pt>
                <c:pt idx="42">
                  <c:v>42000</c:v>
                </c:pt>
                <c:pt idx="43">
                  <c:v>43000</c:v>
                </c:pt>
                <c:pt idx="44">
                  <c:v>44000</c:v>
                </c:pt>
                <c:pt idx="45">
                  <c:v>45000</c:v>
                </c:pt>
                <c:pt idx="46">
                  <c:v>46000</c:v>
                </c:pt>
                <c:pt idx="47">
                  <c:v>47000</c:v>
                </c:pt>
                <c:pt idx="48">
                  <c:v>48000</c:v>
                </c:pt>
                <c:pt idx="49">
                  <c:v>49000</c:v>
                </c:pt>
                <c:pt idx="50">
                  <c:v>50000</c:v>
                </c:pt>
                <c:pt idx="51">
                  <c:v>51000</c:v>
                </c:pt>
                <c:pt idx="52">
                  <c:v>52000</c:v>
                </c:pt>
                <c:pt idx="53">
                  <c:v>53000</c:v>
                </c:pt>
                <c:pt idx="54">
                  <c:v>54000</c:v>
                </c:pt>
                <c:pt idx="55">
                  <c:v>55000</c:v>
                </c:pt>
                <c:pt idx="56">
                  <c:v>56000</c:v>
                </c:pt>
                <c:pt idx="57">
                  <c:v>57000</c:v>
                </c:pt>
                <c:pt idx="58">
                  <c:v>58000</c:v>
                </c:pt>
                <c:pt idx="59">
                  <c:v>59000</c:v>
                </c:pt>
                <c:pt idx="60">
                  <c:v>60000</c:v>
                </c:pt>
                <c:pt idx="61">
                  <c:v>61000</c:v>
                </c:pt>
                <c:pt idx="62">
                  <c:v>62000</c:v>
                </c:pt>
                <c:pt idx="63">
                  <c:v>63000</c:v>
                </c:pt>
                <c:pt idx="64">
                  <c:v>64000</c:v>
                </c:pt>
                <c:pt idx="65">
                  <c:v>65000</c:v>
                </c:pt>
              </c:numCache>
            </c:numRef>
          </c:cat>
          <c:val>
            <c:numRef>
              <c:f>Data!$A$14:$BN$14</c:f>
              <c:numCache>
                <c:ptCount val="66"/>
                <c:pt idx="0">
                  <c:v>0</c:v>
                </c:pt>
                <c:pt idx="1">
                  <c:v>4.816575674547951E-19</c:v>
                </c:pt>
                <c:pt idx="2">
                  <c:v>4.844728995420845E-08</c:v>
                </c:pt>
                <c:pt idx="3">
                  <c:v>9.419768321305307E-05</c:v>
                </c:pt>
                <c:pt idx="4">
                  <c:v>0.0027161909111022985</c:v>
                </c:pt>
                <c:pt idx="5">
                  <c:v>0.01585558991373132</c:v>
                </c:pt>
                <c:pt idx="6">
                  <c:v>0.04346570044710583</c:v>
                </c:pt>
                <c:pt idx="7">
                  <c:v>0.07926895197905891</c:v>
                </c:pt>
                <c:pt idx="8">
                  <c:v>0.11377705810031306</c:v>
                </c:pt>
                <c:pt idx="9">
                  <c:v>0.14064539579680818</c:v>
                </c:pt>
                <c:pt idx="10">
                  <c:v>0.15773751728259658</c:v>
                </c:pt>
                <c:pt idx="11">
                  <c:v>0.16570274845088045</c:v>
                </c:pt>
                <c:pt idx="12">
                  <c:v>0.16640628467247484</c:v>
                </c:pt>
                <c:pt idx="13">
                  <c:v>0.16192973276995626</c:v>
                </c:pt>
                <c:pt idx="14">
                  <c:v>0.15410002747779117</c:v>
                </c:pt>
                <c:pt idx="15">
                  <c:v>0.14434101997835852</c:v>
                </c:pt>
                <c:pt idx="16">
                  <c:v>0.13368176577398558</c:v>
                </c:pt>
                <c:pt idx="17">
                  <c:v>0.12282385589943574</c:v>
                </c:pt>
                <c:pt idx="18">
                  <c:v>0.11221977547707501</c:v>
                </c:pt>
                <c:pt idx="19">
                  <c:v>0.1021425780150301</c:v>
                </c:pt>
                <c:pt idx="20">
                  <c:v>0.09274114815089286</c:v>
                </c:pt>
                <c:pt idx="21">
                  <c:v>0.08408135381482851</c:v>
                </c:pt>
                <c:pt idx="22">
                  <c:v>0.07617548095927518</c:v>
                </c:pt>
                <c:pt idx="23">
                  <c:v>0.06900268642171743</c:v>
                </c:pt>
                <c:pt idx="24">
                  <c:v>0.06252287848326318</c:v>
                </c:pt>
                <c:pt idx="25">
                  <c:v>0.05668593101196233</c:v>
                </c:pt>
                <c:pt idx="26">
                  <c:v>0.05143765470046373</c:v>
                </c:pt>
                <c:pt idx="27">
                  <c:v>0.04672355240837222</c:v>
                </c:pt>
                <c:pt idx="28">
                  <c:v>0.042491082876836825</c:v>
                </c:pt>
                <c:pt idx="29">
                  <c:v>0.03869093541973755</c:v>
                </c:pt>
                <c:pt idx="30">
                  <c:v>0.0352776600833065</c:v>
                </c:pt>
                <c:pt idx="31">
                  <c:v>0.03220988692328079</c:v>
                </c:pt>
                <c:pt idx="32">
                  <c:v>0.029450291285213204</c:v>
                </c:pt>
                <c:pt idx="33">
                  <c:v>0.026965409295949597</c:v>
                </c:pt>
                <c:pt idx="34">
                  <c:v>0.024725371895207685</c:v>
                </c:pt>
                <c:pt idx="35">
                  <c:v>0.022703601465422843</c:v>
                </c:pt>
                <c:pt idx="36">
                  <c:v>0.020876498814792727</c:v>
                </c:pt>
                <c:pt idx="37">
                  <c:v>0.01922313740471066</c:v>
                </c:pt>
                <c:pt idx="38">
                  <c:v>0.017724974545338897</c:v>
                </c:pt>
                <c:pt idx="39">
                  <c:v>0.016365584615891233</c:v>
                </c:pt>
                <c:pt idx="40">
                  <c:v>0.015130416381713252</c:v>
                </c:pt>
                <c:pt idx="41">
                  <c:v>0.014006574621350182</c:v>
                </c:pt>
                <c:pt idx="42">
                  <c:v>0.012982625164946533</c:v>
                </c:pt>
                <c:pt idx="43">
                  <c:v>0.012048421824136134</c:v>
                </c:pt>
                <c:pt idx="44">
                  <c:v>0.0111949533900344</c:v>
                </c:pt>
                <c:pt idx="45">
                  <c:v>0.010414208773830903</c:v>
                </c:pt>
                <c:pt idx="46">
                  <c:v>0.009699058386235044</c:v>
                </c:pt>
                <c:pt idx="47">
                  <c:v>0.009043149946319207</c:v>
                </c:pt>
                <c:pt idx="48">
                  <c:v>0.008440817043554564</c:v>
                </c:pt>
                <c:pt idx="49">
                  <c:v>0.007886998927441321</c:v>
                </c:pt>
                <c:pt idx="50">
                  <c:v>0.007377170153529302</c:v>
                </c:pt>
                <c:pt idx="51">
                  <c:v>0.006907278864589914</c:v>
                </c:pt>
                <c:pt idx="52">
                  <c:v>0.006473692626555511</c:v>
                </c:pt>
                <c:pt idx="53">
                  <c:v>0.006073150868203621</c:v>
                </c:pt>
                <c:pt idx="54">
                  <c:v>0.005702723090520447</c:v>
                </c:pt>
                <c:pt idx="55">
                  <c:v>0.0053597721162281205</c:v>
                </c:pt>
                <c:pt idx="56">
                  <c:v>0.005041921742646357</c:v>
                </c:pt>
                <c:pt idx="57">
                  <c:v>0.00474702824271894</c:v>
                </c:pt>
                <c:pt idx="58">
                  <c:v>0.004473155230648719</c:v>
                </c:pt>
                <c:pt idx="59">
                  <c:v>0.004218551471170433</c:v>
                </c:pt>
                <c:pt idx="60">
                  <c:v>0.0039816312660467985</c:v>
                </c:pt>
                <c:pt idx="61">
                  <c:v>0.00376095709884183</c:v>
                </c:pt>
                <c:pt idx="62">
                  <c:v>0.003555224260273339</c:v>
                </c:pt>
                <c:pt idx="63">
                  <c:v>0.003363247212257899</c:v>
                </c:pt>
                <c:pt idx="64">
                  <c:v>0.003183947479837563</c:v>
                </c:pt>
                <c:pt idx="65">
                  <c:v>0.0030163428871381568</c:v>
                </c:pt>
              </c:numCache>
            </c:numRef>
          </c:val>
          <c:smooth val="0"/>
        </c:ser>
        <c:ser>
          <c:idx val="2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Data!$A$13:$BN$13</c:f>
              <c:numCache>
                <c:ptCount val="66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  <c:pt idx="21">
                  <c:v>21000</c:v>
                </c:pt>
                <c:pt idx="22">
                  <c:v>22000</c:v>
                </c:pt>
                <c:pt idx="23">
                  <c:v>23000</c:v>
                </c:pt>
                <c:pt idx="24">
                  <c:v>24000</c:v>
                </c:pt>
                <c:pt idx="25">
                  <c:v>25000</c:v>
                </c:pt>
                <c:pt idx="26">
                  <c:v>26000</c:v>
                </c:pt>
                <c:pt idx="27">
                  <c:v>27000</c:v>
                </c:pt>
                <c:pt idx="28">
                  <c:v>28000</c:v>
                </c:pt>
                <c:pt idx="29">
                  <c:v>29000</c:v>
                </c:pt>
                <c:pt idx="30">
                  <c:v>30000</c:v>
                </c:pt>
                <c:pt idx="31">
                  <c:v>31000</c:v>
                </c:pt>
                <c:pt idx="32">
                  <c:v>32000</c:v>
                </c:pt>
                <c:pt idx="33">
                  <c:v>33000</c:v>
                </c:pt>
                <c:pt idx="34">
                  <c:v>34000</c:v>
                </c:pt>
                <c:pt idx="35">
                  <c:v>35000</c:v>
                </c:pt>
                <c:pt idx="36">
                  <c:v>36000</c:v>
                </c:pt>
                <c:pt idx="37">
                  <c:v>37000</c:v>
                </c:pt>
                <c:pt idx="38">
                  <c:v>38000</c:v>
                </c:pt>
                <c:pt idx="39">
                  <c:v>39000</c:v>
                </c:pt>
                <c:pt idx="40">
                  <c:v>40000</c:v>
                </c:pt>
                <c:pt idx="41">
                  <c:v>41000</c:v>
                </c:pt>
                <c:pt idx="42">
                  <c:v>42000</c:v>
                </c:pt>
                <c:pt idx="43">
                  <c:v>43000</c:v>
                </c:pt>
                <c:pt idx="44">
                  <c:v>44000</c:v>
                </c:pt>
                <c:pt idx="45">
                  <c:v>45000</c:v>
                </c:pt>
                <c:pt idx="46">
                  <c:v>46000</c:v>
                </c:pt>
                <c:pt idx="47">
                  <c:v>47000</c:v>
                </c:pt>
                <c:pt idx="48">
                  <c:v>48000</c:v>
                </c:pt>
                <c:pt idx="49">
                  <c:v>49000</c:v>
                </c:pt>
                <c:pt idx="50">
                  <c:v>50000</c:v>
                </c:pt>
                <c:pt idx="51">
                  <c:v>51000</c:v>
                </c:pt>
                <c:pt idx="52">
                  <c:v>52000</c:v>
                </c:pt>
                <c:pt idx="53">
                  <c:v>53000</c:v>
                </c:pt>
                <c:pt idx="54">
                  <c:v>54000</c:v>
                </c:pt>
                <c:pt idx="55">
                  <c:v>55000</c:v>
                </c:pt>
                <c:pt idx="56">
                  <c:v>56000</c:v>
                </c:pt>
                <c:pt idx="57">
                  <c:v>57000</c:v>
                </c:pt>
                <c:pt idx="58">
                  <c:v>58000</c:v>
                </c:pt>
                <c:pt idx="59">
                  <c:v>59000</c:v>
                </c:pt>
                <c:pt idx="60">
                  <c:v>60000</c:v>
                </c:pt>
                <c:pt idx="61">
                  <c:v>61000</c:v>
                </c:pt>
                <c:pt idx="62">
                  <c:v>62000</c:v>
                </c:pt>
                <c:pt idx="63">
                  <c:v>63000</c:v>
                </c:pt>
                <c:pt idx="64">
                  <c:v>64000</c:v>
                </c:pt>
                <c:pt idx="65">
                  <c:v>65000</c:v>
                </c:pt>
              </c:numCache>
            </c:numRef>
          </c:cat>
          <c:val>
            <c:numRef>
              <c:f>Data!$A$15:$BN$15</c:f>
              <c:numCache>
                <c:ptCount val="66"/>
                <c:pt idx="0">
                  <c:v>0</c:v>
                </c:pt>
                <c:pt idx="1">
                  <c:v>6.760591868939948E-12</c:v>
                </c:pt>
                <c:pt idx="2">
                  <c:v>0.00018150669727803843</c:v>
                </c:pt>
                <c:pt idx="3">
                  <c:v>0.022722501649626456</c:v>
                </c:pt>
                <c:pt idx="4">
                  <c:v>0.16625949205843338</c:v>
                </c:pt>
                <c:pt idx="5">
                  <c:v>0.4263274482918538</c:v>
                </c:pt>
                <c:pt idx="6">
                  <c:v>0.6757438013980673</c:v>
                </c:pt>
                <c:pt idx="7">
                  <c:v>0.8341435843198822</c:v>
                </c:pt>
                <c:pt idx="8">
                  <c:v>0.894705843724626</c:v>
                </c:pt>
                <c:pt idx="9">
                  <c:v>0.8831961568666978</c:v>
                </c:pt>
                <c:pt idx="10">
                  <c:v>0.8287869317821556</c:v>
                </c:pt>
                <c:pt idx="11">
                  <c:v>0.7537042909880348</c:v>
                </c:pt>
                <c:pt idx="12">
                  <c:v>0.6722080723013019</c:v>
                </c:pt>
                <c:pt idx="13">
                  <c:v>0.5924450442168138</c:v>
                </c:pt>
                <c:pt idx="14">
                  <c:v>0.51854270626797</c:v>
                </c:pt>
                <c:pt idx="15">
                  <c:v>0.45220970034106345</c:v>
                </c:pt>
                <c:pt idx="16">
                  <c:v>0.3937964799278491</c:v>
                </c:pt>
                <c:pt idx="17">
                  <c:v>0.34294733825647167</c:v>
                </c:pt>
                <c:pt idx="18">
                  <c:v>0.29898141438022363</c:v>
                </c:pt>
                <c:pt idx="19">
                  <c:v>0.26110557818040847</c:v>
                </c:pt>
                <c:pt idx="20">
                  <c:v>0.2285272415715189</c:v>
                </c:pt>
                <c:pt idx="21">
                  <c:v>0.2005094422412832</c:v>
                </c:pt>
                <c:pt idx="22">
                  <c:v>0.17639363337078565</c:v>
                </c:pt>
                <c:pt idx="23">
                  <c:v>0.15560508717575663</c:v>
                </c:pt>
                <c:pt idx="24">
                  <c:v>0.13764947279420497</c:v>
                </c:pt>
                <c:pt idx="25">
                  <c:v>0.12210541754539579</c:v>
                </c:pt>
                <c:pt idx="26">
                  <c:v>0.10861567643236646</c:v>
                </c:pt>
                <c:pt idx="27">
                  <c:v>0.09687828078737094</c:v>
                </c:pt>
                <c:pt idx="28">
                  <c:v>0.08663832859795009</c:v>
                </c:pt>
                <c:pt idx="29">
                  <c:v>0.07768068768980423</c:v>
                </c:pt>
                <c:pt idx="30">
                  <c:v>0.06982367396712207</c:v>
                </c:pt>
                <c:pt idx="31">
                  <c:v>0.06291366159308666</c:v>
                </c:pt>
                <c:pt idx="32">
                  <c:v>0.056820534567738945</c:v>
                </c:pt>
                <c:pt idx="33">
                  <c:v>0.05143387320772672</c:v>
                </c:pt>
                <c:pt idx="34">
                  <c:v>0.04665976944425129</c:v>
                </c:pt>
                <c:pt idx="35">
                  <c:v>0.04241817311152202</c:v>
                </c:pt>
                <c:pt idx="36">
                  <c:v>0.03864068279641492</c:v>
                </c:pt>
                <c:pt idx="37">
                  <c:v>0.03526870685586952</c:v>
                </c:pt>
                <c:pt idx="38">
                  <c:v>0.03225193162666788</c:v>
                </c:pt>
                <c:pt idx="39">
                  <c:v>0.029547044095968734</c:v>
                </c:pt>
                <c:pt idx="40">
                  <c:v>0.027116665193170346</c:v>
                </c:pt>
                <c:pt idx="41">
                  <c:v>0.02492845742378957</c:v>
                </c:pt>
                <c:pt idx="42">
                  <c:v>0.0229543769067392</c:v>
                </c:pt>
                <c:pt idx="43">
                  <c:v>0.02117004514647592</c:v>
                </c:pt>
                <c:pt idx="44">
                  <c:v>0.019554220225590627</c:v>
                </c:pt>
                <c:pt idx="45">
                  <c:v>0.01808835068685391</c:v>
                </c:pt>
                <c:pt idx="46">
                  <c:v>0.01675619831600141</c:v>
                </c:pt>
                <c:pt idx="47">
                  <c:v>0.015543518449383457</c:v>
                </c:pt>
                <c:pt idx="48">
                  <c:v>0.014437788408464297</c:v>
                </c:pt>
                <c:pt idx="49">
                  <c:v>0.013427976284795478</c:v>
                </c:pt>
                <c:pt idx="50">
                  <c:v>0.012504343629571112</c:v>
                </c:pt>
                <c:pt idx="51">
                  <c:v>0.011658276694614457</c:v>
                </c:pt>
                <c:pt idx="52">
                  <c:v>0.010882141770311582</c:v>
                </c:pt>
                <c:pt idx="53">
                  <c:v>0.010169160906199437</c:v>
                </c:pt>
                <c:pt idx="54">
                  <c:v>0.00951330491061196</c:v>
                </c:pt>
                <c:pt idx="55">
                  <c:v>0.008909201030556393</c:v>
                </c:pt>
                <c:pt idx="56">
                  <c:v>0.008352053131003684</c:v>
                </c:pt>
                <c:pt idx="57">
                  <c:v>0.007837572539624025</c:v>
                </c:pt>
                <c:pt idx="58">
                  <c:v>0.0073619180113781</c:v>
                </c:pt>
                <c:pt idx="59">
                  <c:v>0.0069216435076335904</c:v>
                </c:pt>
                <c:pt idx="60">
                  <c:v>0.006513652685057591</c:v>
                </c:pt>
                <c:pt idx="61">
                  <c:v>0.006135159157339269</c:v>
                </c:pt>
                <c:pt idx="62">
                  <c:v>0.005783651733470119</c:v>
                </c:pt>
                <c:pt idx="63">
                  <c:v>0.005456863954481502</c:v>
                </c:pt>
                <c:pt idx="64">
                  <c:v>0.005152747350013885</c:v>
                </c:pt>
                <c:pt idx="65">
                  <c:v>0.004869447919997407</c:v>
                </c:pt>
              </c:numCache>
            </c:numRef>
          </c:val>
          <c:smooth val="0"/>
        </c:ser>
        <c:ser>
          <c:idx val="3"/>
          <c:order val="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Data!$A$13:$BN$13</c:f>
              <c:numCache>
                <c:ptCount val="66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  <c:pt idx="21">
                  <c:v>21000</c:v>
                </c:pt>
                <c:pt idx="22">
                  <c:v>22000</c:v>
                </c:pt>
                <c:pt idx="23">
                  <c:v>23000</c:v>
                </c:pt>
                <c:pt idx="24">
                  <c:v>24000</c:v>
                </c:pt>
                <c:pt idx="25">
                  <c:v>25000</c:v>
                </c:pt>
                <c:pt idx="26">
                  <c:v>26000</c:v>
                </c:pt>
                <c:pt idx="27">
                  <c:v>27000</c:v>
                </c:pt>
                <c:pt idx="28">
                  <c:v>28000</c:v>
                </c:pt>
                <c:pt idx="29">
                  <c:v>29000</c:v>
                </c:pt>
                <c:pt idx="30">
                  <c:v>30000</c:v>
                </c:pt>
                <c:pt idx="31">
                  <c:v>31000</c:v>
                </c:pt>
                <c:pt idx="32">
                  <c:v>32000</c:v>
                </c:pt>
                <c:pt idx="33">
                  <c:v>33000</c:v>
                </c:pt>
                <c:pt idx="34">
                  <c:v>34000</c:v>
                </c:pt>
                <c:pt idx="35">
                  <c:v>35000</c:v>
                </c:pt>
                <c:pt idx="36">
                  <c:v>36000</c:v>
                </c:pt>
                <c:pt idx="37">
                  <c:v>37000</c:v>
                </c:pt>
                <c:pt idx="38">
                  <c:v>38000</c:v>
                </c:pt>
                <c:pt idx="39">
                  <c:v>39000</c:v>
                </c:pt>
                <c:pt idx="40">
                  <c:v>40000</c:v>
                </c:pt>
                <c:pt idx="41">
                  <c:v>41000</c:v>
                </c:pt>
                <c:pt idx="42">
                  <c:v>42000</c:v>
                </c:pt>
                <c:pt idx="43">
                  <c:v>43000</c:v>
                </c:pt>
                <c:pt idx="44">
                  <c:v>44000</c:v>
                </c:pt>
                <c:pt idx="45">
                  <c:v>45000</c:v>
                </c:pt>
                <c:pt idx="46">
                  <c:v>46000</c:v>
                </c:pt>
                <c:pt idx="47">
                  <c:v>47000</c:v>
                </c:pt>
                <c:pt idx="48">
                  <c:v>48000</c:v>
                </c:pt>
                <c:pt idx="49">
                  <c:v>49000</c:v>
                </c:pt>
                <c:pt idx="50">
                  <c:v>50000</c:v>
                </c:pt>
                <c:pt idx="51">
                  <c:v>51000</c:v>
                </c:pt>
                <c:pt idx="52">
                  <c:v>52000</c:v>
                </c:pt>
                <c:pt idx="53">
                  <c:v>53000</c:v>
                </c:pt>
                <c:pt idx="54">
                  <c:v>54000</c:v>
                </c:pt>
                <c:pt idx="55">
                  <c:v>55000</c:v>
                </c:pt>
                <c:pt idx="56">
                  <c:v>56000</c:v>
                </c:pt>
                <c:pt idx="57">
                  <c:v>57000</c:v>
                </c:pt>
                <c:pt idx="58">
                  <c:v>58000</c:v>
                </c:pt>
                <c:pt idx="59">
                  <c:v>59000</c:v>
                </c:pt>
                <c:pt idx="60">
                  <c:v>60000</c:v>
                </c:pt>
                <c:pt idx="61">
                  <c:v>61000</c:v>
                </c:pt>
                <c:pt idx="62">
                  <c:v>62000</c:v>
                </c:pt>
                <c:pt idx="63">
                  <c:v>63000</c:v>
                </c:pt>
                <c:pt idx="64">
                  <c:v>64000</c:v>
                </c:pt>
                <c:pt idx="65">
                  <c:v>65000</c:v>
                </c:pt>
              </c:numCache>
            </c:numRef>
          </c:cat>
          <c:val>
            <c:numRef>
              <c:f>Data!$A$16:$BN$16</c:f>
              <c:numCache>
                <c:ptCount val="66"/>
                <c:pt idx="0">
                  <c:v>0</c:v>
                </c:pt>
                <c:pt idx="1">
                  <c:v>1.1574418922915486E-09</c:v>
                </c:pt>
                <c:pt idx="2">
                  <c:v>0.002374925002611191</c:v>
                </c:pt>
                <c:pt idx="3">
                  <c:v>0.12617204947933752</c:v>
                </c:pt>
                <c:pt idx="4">
                  <c:v>0.6014559857143202</c:v>
                </c:pt>
                <c:pt idx="5">
                  <c:v>1.1930389247459383</c:v>
                </c:pt>
                <c:pt idx="6">
                  <c:v>1.594612804482316</c:v>
                </c:pt>
                <c:pt idx="7">
                  <c:v>1.7443756224887583</c:v>
                </c:pt>
                <c:pt idx="8">
                  <c:v>1.7107124507264064</c:v>
                </c:pt>
                <c:pt idx="9">
                  <c:v>1.5766605398098614</c:v>
                </c:pt>
                <c:pt idx="10">
                  <c:v>1.4017549122822273</c:v>
                </c:pt>
                <c:pt idx="11">
                  <c:v>1.2206490724115118</c:v>
                </c:pt>
                <c:pt idx="12">
                  <c:v>1.0507270989718656</c:v>
                </c:pt>
                <c:pt idx="13">
                  <c:v>0.8991833623746995</c:v>
                </c:pt>
                <c:pt idx="14">
                  <c:v>0.7677707535119752</c:v>
                </c:pt>
                <c:pt idx="15">
                  <c:v>0.655599898284662</c:v>
                </c:pt>
                <c:pt idx="16">
                  <c:v>0.5606718835996265</c:v>
                </c:pt>
                <c:pt idx="17">
                  <c:v>0.4806688937529605</c:v>
                </c:pt>
                <c:pt idx="18">
                  <c:v>0.4133341786698503</c:v>
                </c:pt>
                <c:pt idx="19">
                  <c:v>0.3566340132876072</c:v>
                </c:pt>
                <c:pt idx="20">
                  <c:v>0.3088086863468373</c:v>
                </c:pt>
                <c:pt idx="21">
                  <c:v>0.26837019840069676</c:v>
                </c:pt>
                <c:pt idx="22">
                  <c:v>0.23407691048302975</c:v>
                </c:pt>
                <c:pt idx="23">
                  <c:v>0.20490048024389726</c:v>
                </c:pt>
                <c:pt idx="24">
                  <c:v>0.17999247669819052</c:v>
                </c:pt>
                <c:pt idx="25">
                  <c:v>0.1586539148787136</c:v>
                </c:pt>
                <c:pt idx="26">
                  <c:v>0.14030884523782644</c:v>
                </c:pt>
                <c:pt idx="27">
                  <c:v>0.12448211197521658</c:v>
                </c:pt>
                <c:pt idx="28">
                  <c:v>0.11078094107905459</c:v>
                </c:pt>
                <c:pt idx="29">
                  <c:v>0.09887985432065129</c:v>
                </c:pt>
                <c:pt idx="30">
                  <c:v>0.08850838172262274</c:v>
                </c:pt>
                <c:pt idx="31">
                  <c:v>0.07944108460525086</c:v>
                </c:pt>
                <c:pt idx="32">
                  <c:v>0.0714894645680564</c:v>
                </c:pt>
                <c:pt idx="33">
                  <c:v>0.06449540123392561</c:v>
                </c:pt>
                <c:pt idx="34">
                  <c:v>0.058325824431874354</c:v>
                </c:pt>
                <c:pt idx="35">
                  <c:v>0.05286838133217147</c:v>
                </c:pt>
                <c:pt idx="36">
                  <c:v>0.0480279051759109</c:v>
                </c:pt>
                <c:pt idx="37">
                  <c:v>0.04372353019773937</c:v>
                </c:pt>
                <c:pt idx="38">
                  <c:v>0.03988632814719777</c:v>
                </c:pt>
                <c:pt idx="39">
                  <c:v>0.03645736660396323</c:v>
                </c:pt>
                <c:pt idx="40">
                  <c:v>0.03338610912618153</c:v>
                </c:pt>
                <c:pt idx="41">
                  <c:v>0.030629093108919887</c:v>
                </c:pt>
                <c:pt idx="42">
                  <c:v>0.028148833853070647</c:v>
                </c:pt>
                <c:pt idx="43">
                  <c:v>0.02591291340397889</c:v>
                </c:pt>
                <c:pt idx="44">
                  <c:v>0.02389322073941692</c:v>
                </c:pt>
                <c:pt idx="45">
                  <c:v>0.022065316289163556</c:v>
                </c:pt>
                <c:pt idx="46">
                  <c:v>0.02040789888811872</c:v>
                </c:pt>
                <c:pt idx="47">
                  <c:v>0.018902357366796005</c:v>
                </c:pt>
                <c:pt idx="48">
                  <c:v>0.017532392276825508</c:v>
                </c:pt>
                <c:pt idx="49">
                  <c:v>0.016283695900323</c:v>
                </c:pt>
                <c:pt idx="50">
                  <c:v>0.015143680831381602</c:v>
                </c:pt>
                <c:pt idx="51">
                  <c:v>0.014101249148830453</c:v>
                </c:pt>
                <c:pt idx="52">
                  <c:v>0.013146595603519245</c:v>
                </c:pt>
                <c:pt idx="53">
                  <c:v>0.012271039385486465</c:v>
                </c:pt>
                <c:pt idx="54">
                  <c:v>0.011466879967866432</c:v>
                </c:pt>
                <c:pt idx="55">
                  <c:v>0.01072727328617286</c:v>
                </c:pt>
                <c:pt idx="56">
                  <c:v>0.010046125136267929</c:v>
                </c:pt>
                <c:pt idx="57">
                  <c:v>0.009417999187930612</c:v>
                </c:pt>
                <c:pt idx="58">
                  <c:v>0.008838037434341027</c:v>
                </c:pt>
                <c:pt idx="59">
                  <c:v>0.008301891247752224</c:v>
                </c:pt>
                <c:pt idx="60">
                  <c:v>0.007805661501611042</c:v>
                </c:pt>
                <c:pt idx="61">
                  <c:v>0.007345846460299549</c:v>
                </c:pt>
                <c:pt idx="62">
                  <c:v>0.006919296338302625</c:v>
                </c:pt>
                <c:pt idx="63">
                  <c:v>0.006523173598106582</c:v>
                </c:pt>
                <c:pt idx="64">
                  <c:v>0.006154918196306939</c:v>
                </c:pt>
                <c:pt idx="65">
                  <c:v>0.00581221710498319</c:v>
                </c:pt>
              </c:numCache>
            </c:numRef>
          </c:val>
          <c:smooth val="0"/>
        </c:ser>
        <c:axId val="13845923"/>
        <c:axId val="57504444"/>
      </c:lineChart>
      <c:catAx>
        <c:axId val="13845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λ/nm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7504444"/>
        <c:crosses val="autoZero"/>
        <c:auto val="1"/>
        <c:lblOffset val="100"/>
        <c:noMultiLvlLbl val="0"/>
      </c:catAx>
      <c:valAx>
        <c:axId val="57504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Energy Density  ρ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45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10</xdr:row>
      <xdr:rowOff>133350</xdr:rowOff>
    </xdr:from>
    <xdr:to>
      <xdr:col>8</xdr:col>
      <xdr:colOff>228600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428625" y="1771650"/>
        <a:ext cx="46767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A2" sqref="A2"/>
    </sheetView>
  </sheetViews>
  <sheetFormatPr defaultColWidth="11.421875" defaultRowHeight="12.75"/>
  <cols>
    <col min="1" max="16384" width="9.140625" style="0" customWidth="1"/>
  </cols>
  <sheetData>
    <row r="1" ht="12.75">
      <c r="A1" s="1" t="s">
        <v>40</v>
      </c>
    </row>
    <row r="2" ht="12.75">
      <c r="A2" s="1"/>
    </row>
    <row r="3" ht="12.75">
      <c r="A3" s="1" t="s">
        <v>0</v>
      </c>
    </row>
    <row r="4" ht="12.75">
      <c r="A4" s="1"/>
    </row>
    <row r="5" ht="12.75">
      <c r="A5" t="s">
        <v>16</v>
      </c>
    </row>
    <row r="6" ht="12.75">
      <c r="A6" s="7" t="s">
        <v>17</v>
      </c>
    </row>
    <row r="7" ht="12.75">
      <c r="A7" s="1"/>
    </row>
    <row r="8" ht="12.75">
      <c r="A8" s="1" t="s">
        <v>1</v>
      </c>
    </row>
    <row r="9" ht="12.75">
      <c r="A9" s="1"/>
    </row>
    <row r="10" ht="12.75">
      <c r="A10" t="s">
        <v>11</v>
      </c>
    </row>
    <row r="11" ht="12.75">
      <c r="A11" t="s">
        <v>12</v>
      </c>
    </row>
    <row r="13" spans="1:5" ht="12.75">
      <c r="A13" s="1" t="s">
        <v>2</v>
      </c>
      <c r="E13" s="1" t="s">
        <v>3</v>
      </c>
    </row>
    <row r="14" spans="1:5" ht="12.75">
      <c r="A14" s="1"/>
      <c r="E14" s="1"/>
    </row>
    <row r="15" spans="1:5" ht="12.75">
      <c r="A15" s="2" t="s">
        <v>34</v>
      </c>
      <c r="E15" t="s">
        <v>33</v>
      </c>
    </row>
    <row r="16" spans="1:5" ht="12.75">
      <c r="A16" s="2"/>
      <c r="E16" t="s">
        <v>28</v>
      </c>
    </row>
    <row r="17" spans="1:5" ht="12.75">
      <c r="A17" s="2" t="s">
        <v>4</v>
      </c>
      <c r="E17" s="7" t="s">
        <v>9</v>
      </c>
    </row>
    <row r="19" ht="12.75">
      <c r="A19" s="1" t="s">
        <v>10</v>
      </c>
    </row>
    <row r="21" spans="1:2" ht="12.75">
      <c r="A21" s="5"/>
      <c r="B21" t="s">
        <v>13</v>
      </c>
    </row>
    <row r="22" ht="12.75">
      <c r="B22" t="s">
        <v>5</v>
      </c>
    </row>
    <row r="23" ht="12.75">
      <c r="B23" t="s">
        <v>6</v>
      </c>
    </row>
    <row r="24" ht="12.75">
      <c r="B24" t="s">
        <v>7</v>
      </c>
    </row>
    <row r="25" spans="1:2" ht="12.75">
      <c r="A25" s="6"/>
      <c r="B25" t="s">
        <v>8</v>
      </c>
    </row>
    <row r="26" ht="12.75">
      <c r="B26" t="s">
        <v>14</v>
      </c>
    </row>
    <row r="27" spans="1:2" ht="12.75">
      <c r="A27" s="17"/>
      <c r="B27" t="s">
        <v>31</v>
      </c>
    </row>
    <row r="28" ht="12.75">
      <c r="B28" t="s">
        <v>32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s="1" t="s">
        <v>40</v>
      </c>
    </row>
    <row r="3" ht="12.75">
      <c r="A3" t="s">
        <v>18</v>
      </c>
    </row>
    <row r="4" ht="12.75">
      <c r="A4" t="s">
        <v>21</v>
      </c>
    </row>
    <row r="6" ht="14.25">
      <c r="A6" s="7" t="s">
        <v>22</v>
      </c>
    </row>
    <row r="8" spans="1:4" ht="12.75">
      <c r="A8" s="13" t="s">
        <v>19</v>
      </c>
      <c r="B8" s="9">
        <v>250</v>
      </c>
      <c r="D8" t="s">
        <v>29</v>
      </c>
    </row>
    <row r="9" spans="1:2" ht="12.75">
      <c r="A9" s="14" t="s">
        <v>19</v>
      </c>
      <c r="B9" s="9">
        <v>350</v>
      </c>
    </row>
    <row r="10" spans="1:2" ht="12.75">
      <c r="A10" s="15" t="s">
        <v>19</v>
      </c>
      <c r="B10" s="5">
        <v>400</v>
      </c>
    </row>
    <row r="11" spans="1:2" ht="12.75">
      <c r="A11" s="8"/>
      <c r="B11" s="12"/>
    </row>
    <row r="13" ht="12.75">
      <c r="A13" s="2"/>
    </row>
    <row r="14" spans="1:11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</row>
    <row r="31" ht="12.75">
      <c r="B31" s="1"/>
    </row>
    <row r="36" ht="12.75">
      <c r="A36" s="1" t="s">
        <v>15</v>
      </c>
    </row>
    <row r="37" ht="12.75">
      <c r="A37" s="1"/>
    </row>
    <row r="38" ht="12.75">
      <c r="A38" t="s">
        <v>20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6"/>
  <sheetViews>
    <sheetView workbookViewId="0" topLeftCell="A1">
      <selection activeCell="G9" sqref="G9"/>
    </sheetView>
  </sheetViews>
  <sheetFormatPr defaultColWidth="11.421875" defaultRowHeight="12.75"/>
  <cols>
    <col min="1" max="1" width="9.140625" style="0" customWidth="1"/>
    <col min="2" max="3" width="12.421875" style="0" bestFit="1" customWidth="1"/>
    <col min="4" max="16384" width="9.140625" style="0" customWidth="1"/>
  </cols>
  <sheetData>
    <row r="1" ht="12.75">
      <c r="J1" s="4"/>
    </row>
    <row r="2" spans="1:55" ht="12.75">
      <c r="A2" s="20" t="s">
        <v>30</v>
      </c>
      <c r="B2" s="20"/>
      <c r="C2" s="2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11" ht="12.75">
      <c r="A3" s="10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11"/>
      <c r="B4" s="4"/>
      <c r="C4" s="4"/>
      <c r="D4" s="4"/>
      <c r="E4" s="4"/>
      <c r="F4" s="4"/>
      <c r="G4" s="4"/>
      <c r="H4" s="4"/>
      <c r="I4" s="4"/>
      <c r="J4" s="4"/>
      <c r="K4" s="4"/>
    </row>
    <row r="5" ht="12.75">
      <c r="A5" s="7"/>
    </row>
    <row r="7" spans="1:6" ht="12.75">
      <c r="A7" s="2" t="s">
        <v>35</v>
      </c>
      <c r="B7" s="19">
        <v>6.63E-34</v>
      </c>
      <c r="C7" t="s">
        <v>23</v>
      </c>
      <c r="E7" s="18">
        <v>6.63E-34</v>
      </c>
      <c r="F7" t="s">
        <v>23</v>
      </c>
    </row>
    <row r="8" spans="1:6" ht="12.75">
      <c r="A8" s="2" t="s">
        <v>36</v>
      </c>
      <c r="B8" s="19">
        <v>300000000</v>
      </c>
      <c r="C8" t="s">
        <v>24</v>
      </c>
      <c r="E8" s="18">
        <v>300000000</v>
      </c>
      <c r="F8" t="s">
        <v>24</v>
      </c>
    </row>
    <row r="9" spans="1:6" ht="12.75">
      <c r="A9" s="2" t="s">
        <v>37</v>
      </c>
      <c r="B9" s="19">
        <v>1.38E-23</v>
      </c>
      <c r="C9" t="s">
        <v>25</v>
      </c>
      <c r="E9" s="18">
        <v>1.38E-23</v>
      </c>
      <c r="F9" t="s">
        <v>25</v>
      </c>
    </row>
    <row r="10" spans="1:3" ht="12.75">
      <c r="A10" s="2" t="s">
        <v>38</v>
      </c>
      <c r="B10" s="16">
        <v>0.0144</v>
      </c>
      <c r="C10" t="s">
        <v>26</v>
      </c>
    </row>
    <row r="11" spans="1:3" ht="12.75">
      <c r="A11" t="s">
        <v>39</v>
      </c>
      <c r="B11" s="16">
        <v>4.99E-24</v>
      </c>
      <c r="C11" t="s">
        <v>27</v>
      </c>
    </row>
    <row r="13" spans="1:66" s="22" customFormat="1" ht="12.75">
      <c r="A13" s="22">
        <v>0</v>
      </c>
      <c r="B13" s="22">
        <v>1000</v>
      </c>
      <c r="C13" s="22">
        <f>B13+1000</f>
        <v>2000</v>
      </c>
      <c r="D13" s="22">
        <f aca="true" t="shared" si="0" ref="D13:BN13">C13+1000</f>
        <v>3000</v>
      </c>
      <c r="E13" s="22">
        <f t="shared" si="0"/>
        <v>4000</v>
      </c>
      <c r="F13" s="22">
        <f t="shared" si="0"/>
        <v>5000</v>
      </c>
      <c r="G13" s="22">
        <f t="shared" si="0"/>
        <v>6000</v>
      </c>
      <c r="H13" s="22">
        <f t="shared" si="0"/>
        <v>7000</v>
      </c>
      <c r="I13" s="22">
        <f t="shared" si="0"/>
        <v>8000</v>
      </c>
      <c r="J13" s="22">
        <f t="shared" si="0"/>
        <v>9000</v>
      </c>
      <c r="K13" s="22">
        <f t="shared" si="0"/>
        <v>10000</v>
      </c>
      <c r="L13" s="22">
        <f t="shared" si="0"/>
        <v>11000</v>
      </c>
      <c r="M13" s="22">
        <f t="shared" si="0"/>
        <v>12000</v>
      </c>
      <c r="N13" s="22">
        <f t="shared" si="0"/>
        <v>13000</v>
      </c>
      <c r="O13" s="22">
        <f t="shared" si="0"/>
        <v>14000</v>
      </c>
      <c r="P13" s="22">
        <f t="shared" si="0"/>
        <v>15000</v>
      </c>
      <c r="Q13" s="22">
        <f t="shared" si="0"/>
        <v>16000</v>
      </c>
      <c r="R13" s="22">
        <f t="shared" si="0"/>
        <v>17000</v>
      </c>
      <c r="S13" s="22">
        <f t="shared" si="0"/>
        <v>18000</v>
      </c>
      <c r="T13" s="22">
        <f t="shared" si="0"/>
        <v>19000</v>
      </c>
      <c r="U13" s="22">
        <f t="shared" si="0"/>
        <v>20000</v>
      </c>
      <c r="V13" s="22">
        <f t="shared" si="0"/>
        <v>21000</v>
      </c>
      <c r="W13" s="22">
        <f t="shared" si="0"/>
        <v>22000</v>
      </c>
      <c r="X13" s="22">
        <f t="shared" si="0"/>
        <v>23000</v>
      </c>
      <c r="Y13" s="22">
        <f t="shared" si="0"/>
        <v>24000</v>
      </c>
      <c r="Z13" s="22">
        <f t="shared" si="0"/>
        <v>25000</v>
      </c>
      <c r="AA13" s="22">
        <f t="shared" si="0"/>
        <v>26000</v>
      </c>
      <c r="AB13" s="22">
        <f t="shared" si="0"/>
        <v>27000</v>
      </c>
      <c r="AC13" s="22">
        <f t="shared" si="0"/>
        <v>28000</v>
      </c>
      <c r="AD13" s="22">
        <f t="shared" si="0"/>
        <v>29000</v>
      </c>
      <c r="AE13" s="22">
        <f t="shared" si="0"/>
        <v>30000</v>
      </c>
      <c r="AF13" s="22">
        <f t="shared" si="0"/>
        <v>31000</v>
      </c>
      <c r="AG13" s="22">
        <f t="shared" si="0"/>
        <v>32000</v>
      </c>
      <c r="AH13" s="22">
        <f t="shared" si="0"/>
        <v>33000</v>
      </c>
      <c r="AI13" s="22">
        <f t="shared" si="0"/>
        <v>34000</v>
      </c>
      <c r="AJ13" s="22">
        <f t="shared" si="0"/>
        <v>35000</v>
      </c>
      <c r="AK13" s="22">
        <f t="shared" si="0"/>
        <v>36000</v>
      </c>
      <c r="AL13" s="22">
        <f t="shared" si="0"/>
        <v>37000</v>
      </c>
      <c r="AM13" s="22">
        <f t="shared" si="0"/>
        <v>38000</v>
      </c>
      <c r="AN13" s="22">
        <f t="shared" si="0"/>
        <v>39000</v>
      </c>
      <c r="AO13" s="22">
        <f t="shared" si="0"/>
        <v>40000</v>
      </c>
      <c r="AP13" s="22">
        <f t="shared" si="0"/>
        <v>41000</v>
      </c>
      <c r="AQ13" s="22">
        <f t="shared" si="0"/>
        <v>42000</v>
      </c>
      <c r="AR13" s="22">
        <f t="shared" si="0"/>
        <v>43000</v>
      </c>
      <c r="AS13" s="22">
        <f t="shared" si="0"/>
        <v>44000</v>
      </c>
      <c r="AT13" s="22">
        <f t="shared" si="0"/>
        <v>45000</v>
      </c>
      <c r="AU13" s="22">
        <f t="shared" si="0"/>
        <v>46000</v>
      </c>
      <c r="AV13" s="22">
        <f t="shared" si="0"/>
        <v>47000</v>
      </c>
      <c r="AW13" s="22">
        <f t="shared" si="0"/>
        <v>48000</v>
      </c>
      <c r="AX13" s="22">
        <f t="shared" si="0"/>
        <v>49000</v>
      </c>
      <c r="AY13" s="22">
        <f t="shared" si="0"/>
        <v>50000</v>
      </c>
      <c r="AZ13" s="22">
        <f t="shared" si="0"/>
        <v>51000</v>
      </c>
      <c r="BA13" s="22">
        <f t="shared" si="0"/>
        <v>52000</v>
      </c>
      <c r="BB13" s="22">
        <f t="shared" si="0"/>
        <v>53000</v>
      </c>
      <c r="BC13" s="22">
        <f t="shared" si="0"/>
        <v>54000</v>
      </c>
      <c r="BD13" s="22">
        <f t="shared" si="0"/>
        <v>55000</v>
      </c>
      <c r="BE13" s="22">
        <f t="shared" si="0"/>
        <v>56000</v>
      </c>
      <c r="BF13" s="22">
        <f t="shared" si="0"/>
        <v>57000</v>
      </c>
      <c r="BG13" s="22">
        <f t="shared" si="0"/>
        <v>58000</v>
      </c>
      <c r="BH13" s="22">
        <f t="shared" si="0"/>
        <v>59000</v>
      </c>
      <c r="BI13" s="22">
        <f t="shared" si="0"/>
        <v>60000</v>
      </c>
      <c r="BJ13" s="22">
        <f t="shared" si="0"/>
        <v>61000</v>
      </c>
      <c r="BK13" s="22">
        <f t="shared" si="0"/>
        <v>62000</v>
      </c>
      <c r="BL13" s="22">
        <f t="shared" si="0"/>
        <v>63000</v>
      </c>
      <c r="BM13" s="22">
        <f t="shared" si="0"/>
        <v>64000</v>
      </c>
      <c r="BN13" s="22">
        <f t="shared" si="0"/>
        <v>65000</v>
      </c>
    </row>
    <row r="14" spans="1:66" ht="12.75">
      <c r="A14">
        <v>0</v>
      </c>
      <c r="B14">
        <f>$B$11/((B13*10^-9)^5)*1/(EXP($B$10/(B13*10^-9*'Planck distribution'!$B$8))-1)</f>
        <v>4.816575674547951E-19</v>
      </c>
      <c r="C14">
        <f>$B$11/((C13*10^-9)^5)*1/(EXP($B$10/(C13*10^-9*'Planck distribution'!$B$8))-1)</f>
        <v>4.844728995420845E-08</v>
      </c>
      <c r="D14">
        <f>$B$11/((D13*10^-9)^5)*1/(EXP($B$10/(D13*10^-9*'Planck distribution'!$B$8))-1)</f>
        <v>9.419768321305307E-05</v>
      </c>
      <c r="E14">
        <f>$B$11/((E13*10^-9)^5)*1/(EXP($B$10/(E13*10^-9*'Planck distribution'!$B$8))-1)</f>
        <v>0.0027161909111022985</v>
      </c>
      <c r="F14">
        <f>$B$11/((F13*10^-9)^5)*1/(EXP($B$10/(F13*10^-9*'Planck distribution'!$B$8))-1)</f>
        <v>0.01585558991373132</v>
      </c>
      <c r="G14">
        <f>$B$11/((G13*10^-9)^5)*1/(EXP($B$10/(G13*10^-9*'Planck distribution'!$B$8))-1)</f>
        <v>0.04346570044710583</v>
      </c>
      <c r="H14">
        <f>$B$11/((H13*10^-9)^5)*1/(EXP($B$10/(H13*10^-9*'Planck distribution'!$B$8))-1)</f>
        <v>0.07926895197905891</v>
      </c>
      <c r="I14">
        <f>$B$11/((I13*10^-9)^5)*1/(EXP($B$10/(I13*10^-9*'Planck distribution'!$B$8))-1)</f>
        <v>0.11377705810031306</v>
      </c>
      <c r="J14">
        <f>$B$11/((J13*10^-9)^5)*1/(EXP($B$10/(J13*10^-9*'Planck distribution'!$B$8))-1)</f>
        <v>0.14064539579680818</v>
      </c>
      <c r="K14">
        <f>$B$11/((K13*10^-9)^5)*1/(EXP($B$10/(K13*10^-9*'Planck distribution'!$B$8))-1)</f>
        <v>0.15773751728259658</v>
      </c>
      <c r="L14">
        <f>$B$11/((L13*10^-9)^5)*1/(EXP($B$10/(L13*10^-9*'Planck distribution'!$B$8))-1)</f>
        <v>0.16570274845088045</v>
      </c>
      <c r="M14">
        <f>$B$11/((M13*10^-9)^5)*1/(EXP($B$10/(M13*10^-9*'Planck distribution'!$B$8))-1)</f>
        <v>0.16640628467247484</v>
      </c>
      <c r="N14">
        <f>$B$11/((N13*10^-9)^5)*1/(EXP($B$10/(N13*10^-9*'Planck distribution'!$B$8))-1)</f>
        <v>0.16192973276995626</v>
      </c>
      <c r="O14">
        <f>$B$11/((O13*10^-9)^5)*1/(EXP($B$10/(O13*10^-9*'Planck distribution'!$B$8))-1)</f>
        <v>0.15410002747779117</v>
      </c>
      <c r="P14">
        <f>$B$11/((P13*10^-9)^5)*1/(EXP($B$10/(P13*10^-9*'Planck distribution'!$B$8))-1)</f>
        <v>0.14434101997835852</v>
      </c>
      <c r="Q14">
        <f>$B$11/((Q13*10^-9)^5)*1/(EXP($B$10/(Q13*10^-9*'Planck distribution'!$B$8))-1)</f>
        <v>0.13368176577398558</v>
      </c>
      <c r="R14">
        <f>$B$11/((R13*10^-9)^5)*1/(EXP($B$10/(R13*10^-9*'Planck distribution'!$B$8))-1)</f>
        <v>0.12282385589943574</v>
      </c>
      <c r="S14">
        <f>$B$11/((S13*10^-9)^5)*1/(EXP($B$10/(S13*10^-9*'Planck distribution'!$B$8))-1)</f>
        <v>0.11221977547707501</v>
      </c>
      <c r="T14">
        <f>$B$11/((T13*10^-9)^5)*1/(EXP($B$10/(T13*10^-9*'Planck distribution'!$B$8))-1)</f>
        <v>0.1021425780150301</v>
      </c>
      <c r="U14">
        <f>$B$11/((U13*10^-9)^5)*1/(EXP($B$10/(U13*10^-9*'Planck distribution'!$B$8))-1)</f>
        <v>0.09274114815089286</v>
      </c>
      <c r="V14">
        <f>$B$11/((V13*10^-9)^5)*1/(EXP($B$10/(V13*10^-9*'Planck distribution'!$B$8))-1)</f>
        <v>0.08408135381482851</v>
      </c>
      <c r="W14">
        <f>$B$11/((W13*10^-9)^5)*1/(EXP($B$10/(W13*10^-9*'Planck distribution'!$B$8))-1)</f>
        <v>0.07617548095927518</v>
      </c>
      <c r="X14">
        <f>$B$11/((X13*10^-9)^5)*1/(EXP($B$10/(X13*10^-9*'Planck distribution'!$B$8))-1)</f>
        <v>0.06900268642171743</v>
      </c>
      <c r="Y14">
        <f>$B$11/((Y13*10^-9)^5)*1/(EXP($B$10/(Y13*10^-9*'Planck distribution'!$B$8))-1)</f>
        <v>0.06252287848326318</v>
      </c>
      <c r="Z14">
        <f>$B$11/((Z13*10^-9)^5)*1/(EXP($B$10/(Z13*10^-9*'Planck distribution'!$B$8))-1)</f>
        <v>0.05668593101196233</v>
      </c>
      <c r="AA14">
        <f>$B$11/((AA13*10^-9)^5)*1/(EXP($B$10/(AA13*10^-9*'Planck distribution'!$B$8))-1)</f>
        <v>0.05143765470046373</v>
      </c>
      <c r="AB14">
        <f>$B$11/((AB13*10^-9)^5)*1/(EXP($B$10/(AB13*10^-9*'Planck distribution'!$B$8))-1)</f>
        <v>0.04672355240837222</v>
      </c>
      <c r="AC14">
        <f>$B$11/((AC13*10^-9)^5)*1/(EXP($B$10/(AC13*10^-9*'Planck distribution'!$B$8))-1)</f>
        <v>0.042491082876836825</v>
      </c>
      <c r="AD14">
        <f>$B$11/((AD13*10^-9)^5)*1/(EXP($B$10/(AD13*10^-9*'Planck distribution'!$B$8))-1)</f>
        <v>0.03869093541973755</v>
      </c>
      <c r="AE14">
        <f>$B$11/((AE13*10^-9)^5)*1/(EXP($B$10/(AE13*10^-9*'Planck distribution'!$B$8))-1)</f>
        <v>0.0352776600833065</v>
      </c>
      <c r="AF14">
        <f>$B$11/((AF13*10^-9)^5)*1/(EXP($B$10/(AF13*10^-9*'Planck distribution'!$B$8))-1)</f>
        <v>0.03220988692328079</v>
      </c>
      <c r="AG14">
        <f>$B$11/((AG13*10^-9)^5)*1/(EXP($B$10/(AG13*10^-9*'Planck distribution'!$B$8))-1)</f>
        <v>0.029450291285213204</v>
      </c>
      <c r="AH14">
        <f>$B$11/((AH13*10^-9)^5)*1/(EXP($B$10/(AH13*10^-9*'Planck distribution'!$B$8))-1)</f>
        <v>0.026965409295949597</v>
      </c>
      <c r="AI14">
        <f>$B$11/((AI13*10^-9)^5)*1/(EXP($B$10/(AI13*10^-9*'Planck distribution'!$B$8))-1)</f>
        <v>0.024725371895207685</v>
      </c>
      <c r="AJ14">
        <f>$B$11/((AJ13*10^-9)^5)*1/(EXP($B$10/(AJ13*10^-9*'Planck distribution'!$B$8))-1)</f>
        <v>0.022703601465422843</v>
      </c>
      <c r="AK14">
        <f>$B$11/((AK13*10^-9)^5)*1/(EXP($B$10/(AK13*10^-9*'Planck distribution'!$B$8))-1)</f>
        <v>0.020876498814792727</v>
      </c>
      <c r="AL14">
        <f>$B$11/((AL13*10^-9)^5)*1/(EXP($B$10/(AL13*10^-9*'Planck distribution'!$B$8))-1)</f>
        <v>0.01922313740471066</v>
      </c>
      <c r="AM14">
        <f>$B$11/((AM13*10^-9)^5)*1/(EXP($B$10/(AM13*10^-9*'Planck distribution'!$B$8))-1)</f>
        <v>0.017724974545338897</v>
      </c>
      <c r="AN14">
        <f>$B$11/((AN13*10^-9)^5)*1/(EXP($B$10/(AN13*10^-9*'Planck distribution'!$B$8))-1)</f>
        <v>0.016365584615891233</v>
      </c>
      <c r="AO14">
        <f>$B$11/((AO13*10^-9)^5)*1/(EXP($B$10/(AO13*10^-9*'Planck distribution'!$B$8))-1)</f>
        <v>0.015130416381713252</v>
      </c>
      <c r="AP14">
        <f>$B$11/((AP13*10^-9)^5)*1/(EXP($B$10/(AP13*10^-9*'Planck distribution'!$B$8))-1)</f>
        <v>0.014006574621350182</v>
      </c>
      <c r="AQ14">
        <f>$B$11/((AQ13*10^-9)^5)*1/(EXP($B$10/(AQ13*10^-9*'Planck distribution'!$B$8))-1)</f>
        <v>0.012982625164946533</v>
      </c>
      <c r="AR14">
        <f>$B$11/((AR13*10^-9)^5)*1/(EXP($B$10/(AR13*10^-9*'Planck distribution'!$B$8))-1)</f>
        <v>0.012048421824136134</v>
      </c>
      <c r="AS14">
        <f>$B$11/((AS13*10^-9)^5)*1/(EXP($B$10/(AS13*10^-9*'Planck distribution'!$B$8))-1)</f>
        <v>0.0111949533900344</v>
      </c>
      <c r="AT14">
        <f>$B$11/((AT13*10^-9)^5)*1/(EXP($B$10/(AT13*10^-9*'Planck distribution'!$B$8))-1)</f>
        <v>0.010414208773830903</v>
      </c>
      <c r="AU14">
        <f>$B$11/((AU13*10^-9)^5)*1/(EXP($B$10/(AU13*10^-9*'Planck distribution'!$B$8))-1)</f>
        <v>0.009699058386235044</v>
      </c>
      <c r="AV14">
        <f>$B$11/((AV13*10^-9)^5)*1/(EXP($B$10/(AV13*10^-9*'Planck distribution'!$B$8))-1)</f>
        <v>0.009043149946319207</v>
      </c>
      <c r="AW14">
        <f>$B$11/((AW13*10^-9)^5)*1/(EXP($B$10/(AW13*10^-9*'Planck distribution'!$B$8))-1)</f>
        <v>0.008440817043554564</v>
      </c>
      <c r="AX14">
        <f>$B$11/((AX13*10^-9)^5)*1/(EXP($B$10/(AX13*10^-9*'Planck distribution'!$B$8))-1)</f>
        <v>0.007886998927441321</v>
      </c>
      <c r="AY14">
        <f>$B$11/((AY13*10^-9)^5)*1/(EXP($B$10/(AY13*10^-9*'Planck distribution'!$B$8))-1)</f>
        <v>0.007377170153529302</v>
      </c>
      <c r="AZ14">
        <f>$B$11/((AZ13*10^-9)^5)*1/(EXP($B$10/(AZ13*10^-9*'Planck distribution'!$B$8))-1)</f>
        <v>0.006907278864589914</v>
      </c>
      <c r="BA14">
        <f>$B$11/((BA13*10^-9)^5)*1/(EXP($B$10/(BA13*10^-9*'Planck distribution'!$B$8))-1)</f>
        <v>0.006473692626555511</v>
      </c>
      <c r="BB14">
        <f>$B$11/((BB13*10^-9)^5)*1/(EXP($B$10/(BB13*10^-9*'Planck distribution'!$B$8))-1)</f>
        <v>0.006073150868203621</v>
      </c>
      <c r="BC14">
        <f>$B$11/((BC13*10^-9)^5)*1/(EXP($B$10/(BC13*10^-9*'Planck distribution'!$B$8))-1)</f>
        <v>0.005702723090520447</v>
      </c>
      <c r="BD14">
        <f>$B$11/((BD13*10^-9)^5)*1/(EXP($B$10/(BD13*10^-9*'Planck distribution'!$B$8))-1)</f>
        <v>0.0053597721162281205</v>
      </c>
      <c r="BE14">
        <f>$B$11/((BE13*10^-9)^5)*1/(EXP($B$10/(BE13*10^-9*'Planck distribution'!$B$8))-1)</f>
        <v>0.005041921742646357</v>
      </c>
      <c r="BF14">
        <f>$B$11/((BF13*10^-9)^5)*1/(EXP($B$10/(BF13*10^-9*'Planck distribution'!$B$8))-1)</f>
        <v>0.00474702824271894</v>
      </c>
      <c r="BG14">
        <f>$B$11/((BG13*10^-9)^5)*1/(EXP($B$10/(BG13*10^-9*'Planck distribution'!$B$8))-1)</f>
        <v>0.004473155230648719</v>
      </c>
      <c r="BH14">
        <f>$B$11/((BH13*10^-9)^5)*1/(EXP($B$10/(BH13*10^-9*'Planck distribution'!$B$8))-1)</f>
        <v>0.004218551471170433</v>
      </c>
      <c r="BI14">
        <f>$B$11/((BI13*10^-9)^5)*1/(EXP($B$10/(BI13*10^-9*'Planck distribution'!$B$8))-1)</f>
        <v>0.0039816312660467985</v>
      </c>
      <c r="BJ14">
        <f>$B$11/((BJ13*10^-9)^5)*1/(EXP($B$10/(BJ13*10^-9*'Planck distribution'!$B$8))-1)</f>
        <v>0.00376095709884183</v>
      </c>
      <c r="BK14">
        <f>$B$11/((BK13*10^-9)^5)*1/(EXP($B$10/(BK13*10^-9*'Planck distribution'!$B$8))-1)</f>
        <v>0.003555224260273339</v>
      </c>
      <c r="BL14">
        <f>$B$11/((BL13*10^-9)^5)*1/(EXP($B$10/(BL13*10^-9*'Planck distribution'!$B$8))-1)</f>
        <v>0.003363247212257899</v>
      </c>
      <c r="BM14">
        <f>$B$11/((BM13*10^-9)^5)*1/(EXP($B$10/(BM13*10^-9*'Planck distribution'!$B$8))-1)</f>
        <v>0.003183947479837563</v>
      </c>
      <c r="BN14">
        <f>$B$11/((BN13*10^-9)^5)*1/(EXP($B$10/(BN13*10^-9*'Planck distribution'!$B$8))-1)</f>
        <v>0.0030163428871381568</v>
      </c>
    </row>
    <row r="15" spans="1:66" ht="12.75">
      <c r="A15">
        <v>0</v>
      </c>
      <c r="B15">
        <f>$B$11/((B13*10^-9)^5)*1/(EXP($B$10/(B13*10^-9*'Planck distribution'!$B$9))-1)</f>
        <v>6.760591868939948E-12</v>
      </c>
      <c r="C15">
        <f>$B$11/((C13*10^-9)^5)*1/(EXP($B$10/(C13*10^-9*'Planck distribution'!$B$9))-1)</f>
        <v>0.00018150669727803843</v>
      </c>
      <c r="D15">
        <f>$B$11/((D13*10^-9)^5)*1/(EXP($B$10/(D13*10^-9*'Planck distribution'!$B$9))-1)</f>
        <v>0.022722501649626456</v>
      </c>
      <c r="E15">
        <f>$B$11/((E13*10^-9)^5)*1/(EXP($B$10/(E13*10^-9*'Planck distribution'!$B$9))-1)</f>
        <v>0.16625949205843338</v>
      </c>
      <c r="F15">
        <f>$B$11/((F13*10^-9)^5)*1/(EXP($B$10/(F13*10^-9*'Planck distribution'!$B$9))-1)</f>
        <v>0.4263274482918538</v>
      </c>
      <c r="G15">
        <f>$B$11/((G13*10^-9)^5)*1/(EXP($B$10/(G13*10^-9*'Planck distribution'!$B$9))-1)</f>
        <v>0.6757438013980673</v>
      </c>
      <c r="H15">
        <f>$B$11/((H13*10^-9)^5)*1/(EXP($B$10/(H13*10^-9*'Planck distribution'!$B$9))-1)</f>
        <v>0.8341435843198822</v>
      </c>
      <c r="I15">
        <f>$B$11/((I13*10^-9)^5)*1/(EXP($B$10/(I13*10^-9*'Planck distribution'!$B$9))-1)</f>
        <v>0.894705843724626</v>
      </c>
      <c r="J15">
        <f>$B$11/((J13*10^-9)^5)*1/(EXP($B$10/(J13*10^-9*'Planck distribution'!$B$9))-1)</f>
        <v>0.8831961568666978</v>
      </c>
      <c r="K15">
        <f>$B$11/((K13*10^-9)^5)*1/(EXP($B$10/(K13*10^-9*'Planck distribution'!$B$9))-1)</f>
        <v>0.8287869317821556</v>
      </c>
      <c r="L15">
        <f>$B$11/((L13*10^-9)^5)*1/(EXP($B$10/(L13*10^-9*'Planck distribution'!$B$9))-1)</f>
        <v>0.7537042909880348</v>
      </c>
      <c r="M15">
        <f>$B$11/((M13*10^-9)^5)*1/(EXP($B$10/(M13*10^-9*'Planck distribution'!$B$9))-1)</f>
        <v>0.6722080723013019</v>
      </c>
      <c r="N15">
        <f>$B$11/((N13*10^-9)^5)*1/(EXP($B$10/(N13*10^-9*'Planck distribution'!$B$9))-1)</f>
        <v>0.5924450442168138</v>
      </c>
      <c r="O15">
        <f>$B$11/((O13*10^-9)^5)*1/(EXP($B$10/(O13*10^-9*'Planck distribution'!$B$9))-1)</f>
        <v>0.51854270626797</v>
      </c>
      <c r="P15">
        <f>$B$11/((P13*10^-9)^5)*1/(EXP($B$10/(P13*10^-9*'Planck distribution'!$B$9))-1)</f>
        <v>0.45220970034106345</v>
      </c>
      <c r="Q15">
        <f>$B$11/((Q13*10^-9)^5)*1/(EXP($B$10/(Q13*10^-9*'Planck distribution'!$B$9))-1)</f>
        <v>0.3937964799278491</v>
      </c>
      <c r="R15">
        <f>$B$11/((R13*10^-9)^5)*1/(EXP($B$10/(R13*10^-9*'Planck distribution'!$B$9))-1)</f>
        <v>0.34294733825647167</v>
      </c>
      <c r="S15">
        <f>$B$11/((S13*10^-9)^5)*1/(EXP($B$10/(S13*10^-9*'Planck distribution'!$B$9))-1)</f>
        <v>0.29898141438022363</v>
      </c>
      <c r="T15">
        <f>$B$11/((T13*10^-9)^5)*1/(EXP($B$10/(T13*10^-9*'Planck distribution'!$B$9))-1)</f>
        <v>0.26110557818040847</v>
      </c>
      <c r="U15">
        <f>$B$11/((U13*10^-9)^5)*1/(EXP($B$10/(U13*10^-9*'Planck distribution'!$B$9))-1)</f>
        <v>0.2285272415715189</v>
      </c>
      <c r="V15">
        <f>$B$11/((V13*10^-9)^5)*1/(EXP($B$10/(V13*10^-9*'Planck distribution'!$B$9))-1)</f>
        <v>0.2005094422412832</v>
      </c>
      <c r="W15">
        <f>$B$11/((W13*10^-9)^5)*1/(EXP($B$10/(W13*10^-9*'Planck distribution'!$B$9))-1)</f>
        <v>0.17639363337078565</v>
      </c>
      <c r="X15">
        <f>$B$11/((X13*10^-9)^5)*1/(EXP($B$10/(X13*10^-9*'Planck distribution'!$B$9))-1)</f>
        <v>0.15560508717575663</v>
      </c>
      <c r="Y15">
        <f>$B$11/((Y13*10^-9)^5)*1/(EXP($B$10/(Y13*10^-9*'Planck distribution'!$B$9))-1)</f>
        <v>0.13764947279420497</v>
      </c>
      <c r="Z15">
        <f>$B$11/((Z13*10^-9)^5)*1/(EXP($B$10/(Z13*10^-9*'Planck distribution'!$B$9))-1)</f>
        <v>0.12210541754539579</v>
      </c>
      <c r="AA15">
        <f>$B$11/((AA13*10^-9)^5)*1/(EXP($B$10/(AA13*10^-9*'Planck distribution'!$B$9))-1)</f>
        <v>0.10861567643236646</v>
      </c>
      <c r="AB15">
        <f>$B$11/((AB13*10^-9)^5)*1/(EXP($B$10/(AB13*10^-9*'Planck distribution'!$B$9))-1)</f>
        <v>0.09687828078737094</v>
      </c>
      <c r="AC15">
        <f>$B$11/((AC13*10^-9)^5)*1/(EXP($B$10/(AC13*10^-9*'Planck distribution'!$B$9))-1)</f>
        <v>0.08663832859795009</v>
      </c>
      <c r="AD15">
        <f>$B$11/((AD13*10^-9)^5)*1/(EXP($B$10/(AD13*10^-9*'Planck distribution'!$B$9))-1)</f>
        <v>0.07768068768980423</v>
      </c>
      <c r="AE15">
        <f>$B$11/((AE13*10^-9)^5)*1/(EXP($B$10/(AE13*10^-9*'Planck distribution'!$B$9))-1)</f>
        <v>0.06982367396712207</v>
      </c>
      <c r="AF15">
        <f>$B$11/((AF13*10^-9)^5)*1/(EXP($B$10/(AF13*10^-9*'Planck distribution'!$B$9))-1)</f>
        <v>0.06291366159308666</v>
      </c>
      <c r="AG15">
        <f>$B$11/((AG13*10^-9)^5)*1/(EXP($B$10/(AG13*10^-9*'Planck distribution'!$B$9))-1)</f>
        <v>0.056820534567738945</v>
      </c>
      <c r="AH15">
        <f>$B$11/((AH13*10^-9)^5)*1/(EXP($B$10/(AH13*10^-9*'Planck distribution'!$B$9))-1)</f>
        <v>0.05143387320772672</v>
      </c>
      <c r="AI15">
        <f>$B$11/((AI13*10^-9)^5)*1/(EXP($B$10/(AI13*10^-9*'Planck distribution'!$B$9))-1)</f>
        <v>0.04665976944425129</v>
      </c>
      <c r="AJ15">
        <f>$B$11/((AJ13*10^-9)^5)*1/(EXP($B$10/(AJ13*10^-9*'Planck distribution'!$B$9))-1)</f>
        <v>0.04241817311152202</v>
      </c>
      <c r="AK15">
        <f>$B$11/((AK13*10^-9)^5)*1/(EXP($B$10/(AK13*10^-9*'Planck distribution'!$B$9))-1)</f>
        <v>0.03864068279641492</v>
      </c>
      <c r="AL15">
        <f>$B$11/((AL13*10^-9)^5)*1/(EXP($B$10/(AL13*10^-9*'Planck distribution'!$B$9))-1)</f>
        <v>0.03526870685586952</v>
      </c>
      <c r="AM15">
        <f>$B$11/((AM13*10^-9)^5)*1/(EXP($B$10/(AM13*10^-9*'Planck distribution'!$B$9))-1)</f>
        <v>0.03225193162666788</v>
      </c>
      <c r="AN15">
        <f>$B$11/((AN13*10^-9)^5)*1/(EXP($B$10/(AN13*10^-9*'Planck distribution'!$B$9))-1)</f>
        <v>0.029547044095968734</v>
      </c>
      <c r="AO15">
        <f>$B$11/((AO13*10^-9)^5)*1/(EXP($B$10/(AO13*10^-9*'Planck distribution'!$B$9))-1)</f>
        <v>0.027116665193170346</v>
      </c>
      <c r="AP15">
        <f>$B$11/((AP13*10^-9)^5)*1/(EXP($B$10/(AP13*10^-9*'Planck distribution'!$B$9))-1)</f>
        <v>0.02492845742378957</v>
      </c>
      <c r="AQ15">
        <f>$B$11/((AQ13*10^-9)^5)*1/(EXP($B$10/(AQ13*10^-9*'Planck distribution'!$B$9))-1)</f>
        <v>0.0229543769067392</v>
      </c>
      <c r="AR15">
        <f>$B$11/((AR13*10^-9)^5)*1/(EXP($B$10/(AR13*10^-9*'Planck distribution'!$B$9))-1)</f>
        <v>0.02117004514647592</v>
      </c>
      <c r="AS15">
        <f>$B$11/((AS13*10^-9)^5)*1/(EXP($B$10/(AS13*10^-9*'Planck distribution'!$B$9))-1)</f>
        <v>0.019554220225590627</v>
      </c>
      <c r="AT15">
        <f>$B$11/((AT13*10^-9)^5)*1/(EXP($B$10/(AT13*10^-9*'Planck distribution'!$B$9))-1)</f>
        <v>0.01808835068685391</v>
      </c>
      <c r="AU15">
        <f>$B$11/((AU13*10^-9)^5)*1/(EXP($B$10/(AU13*10^-9*'Planck distribution'!$B$9))-1)</f>
        <v>0.01675619831600141</v>
      </c>
      <c r="AV15">
        <f>$B$11/((AV13*10^-9)^5)*1/(EXP($B$10/(AV13*10^-9*'Planck distribution'!$B$9))-1)</f>
        <v>0.015543518449383457</v>
      </c>
      <c r="AW15">
        <f>$B$11/((AW13*10^-9)^5)*1/(EXP($B$10/(AW13*10^-9*'Planck distribution'!$B$9))-1)</f>
        <v>0.014437788408464297</v>
      </c>
      <c r="AX15">
        <f>$B$11/((AX13*10^-9)^5)*1/(EXP($B$10/(AX13*10^-9*'Planck distribution'!$B$9))-1)</f>
        <v>0.013427976284795478</v>
      </c>
      <c r="AY15">
        <f>$B$11/((AY13*10^-9)^5)*1/(EXP($B$10/(AY13*10^-9*'Planck distribution'!$B$9))-1)</f>
        <v>0.012504343629571112</v>
      </c>
      <c r="AZ15">
        <f>$B$11/((AZ13*10^-9)^5)*1/(EXP($B$10/(AZ13*10^-9*'Planck distribution'!$B$9))-1)</f>
        <v>0.011658276694614457</v>
      </c>
      <c r="BA15">
        <f>$B$11/((BA13*10^-9)^5)*1/(EXP($B$10/(BA13*10^-9*'Planck distribution'!$B$9))-1)</f>
        <v>0.010882141770311582</v>
      </c>
      <c r="BB15">
        <f>$B$11/((BB13*10^-9)^5)*1/(EXP($B$10/(BB13*10^-9*'Planck distribution'!$B$9))-1)</f>
        <v>0.010169160906199437</v>
      </c>
      <c r="BC15">
        <f>$B$11/((BC13*10^-9)^5)*1/(EXP($B$10/(BC13*10^-9*'Planck distribution'!$B$9))-1)</f>
        <v>0.00951330491061196</v>
      </c>
      <c r="BD15">
        <f>$B$11/((BD13*10^-9)^5)*1/(EXP($B$10/(BD13*10^-9*'Planck distribution'!$B$9))-1)</f>
        <v>0.008909201030556393</v>
      </c>
      <c r="BE15">
        <f>$B$11/((BE13*10^-9)^5)*1/(EXP($B$10/(BE13*10^-9*'Planck distribution'!$B$9))-1)</f>
        <v>0.008352053131003684</v>
      </c>
      <c r="BF15">
        <f>$B$11/((BF13*10^-9)^5)*1/(EXP($B$10/(BF13*10^-9*'Planck distribution'!$B$9))-1)</f>
        <v>0.007837572539624025</v>
      </c>
      <c r="BG15">
        <f>$B$11/((BG13*10^-9)^5)*1/(EXP($B$10/(BG13*10^-9*'Planck distribution'!$B$9))-1)</f>
        <v>0.0073619180113781</v>
      </c>
      <c r="BH15">
        <f>$B$11/((BH13*10^-9)^5)*1/(EXP($B$10/(BH13*10^-9*'Planck distribution'!$B$9))-1)</f>
        <v>0.0069216435076335904</v>
      </c>
      <c r="BI15">
        <f>$B$11/((BI13*10^-9)^5)*1/(EXP($B$10/(BI13*10^-9*'Planck distribution'!$B$9))-1)</f>
        <v>0.006513652685057591</v>
      </c>
      <c r="BJ15">
        <f>$B$11/((BJ13*10^-9)^5)*1/(EXP($B$10/(BJ13*10^-9*'Planck distribution'!$B$9))-1)</f>
        <v>0.006135159157339269</v>
      </c>
      <c r="BK15">
        <f>$B$11/((BK13*10^-9)^5)*1/(EXP($B$10/(BK13*10^-9*'Planck distribution'!$B$9))-1)</f>
        <v>0.005783651733470119</v>
      </c>
      <c r="BL15">
        <f>$B$11/((BL13*10^-9)^5)*1/(EXP($B$10/(BL13*10^-9*'Planck distribution'!$B$9))-1)</f>
        <v>0.005456863954481502</v>
      </c>
      <c r="BM15">
        <f>$B$11/((BM13*10^-9)^5)*1/(EXP($B$10/(BM13*10^-9*'Planck distribution'!$B$9))-1)</f>
        <v>0.005152747350013885</v>
      </c>
      <c r="BN15">
        <f>$B$11/((BN13*10^-9)^5)*1/(EXP($B$10/(BN13*10^-9*'Planck distribution'!$B$9))-1)</f>
        <v>0.004869447919997407</v>
      </c>
    </row>
    <row r="16" spans="1:66" ht="12.75">
      <c r="A16">
        <v>0</v>
      </c>
      <c r="B16">
        <f>$B$11/((B13*10^-9)^5)*1/(EXP($B$10/(B13*10^-9*'Planck distribution'!$B$10))-1)</f>
        <v>1.1574418922915486E-09</v>
      </c>
      <c r="C16">
        <f>$B$11/((C13*10^-9)^5)*1/(EXP($B$10/(C13*10^-9*'Planck distribution'!$B$10))-1)</f>
        <v>0.002374925002611191</v>
      </c>
      <c r="D16">
        <f>$B$11/((D13*10^-9)^5)*1/(EXP($B$10/(D13*10^-9*'Planck distribution'!$B$10))-1)</f>
        <v>0.12617204947933752</v>
      </c>
      <c r="E16">
        <f>$B$11/((E13*10^-9)^5)*1/(EXP($B$10/(E13*10^-9*'Planck distribution'!$B$10))-1)</f>
        <v>0.6014559857143202</v>
      </c>
      <c r="F16">
        <f>$B$11/((F13*10^-9)^5)*1/(EXP($B$10/(F13*10^-9*'Planck distribution'!$B$10))-1)</f>
        <v>1.1930389247459383</v>
      </c>
      <c r="G16">
        <f>$B$11/((G13*10^-9)^5)*1/(EXP($B$10/(G13*10^-9*'Planck distribution'!$B$10))-1)</f>
        <v>1.594612804482316</v>
      </c>
      <c r="H16">
        <f>$B$11/((H13*10^-9)^5)*1/(EXP($B$10/(H13*10^-9*'Planck distribution'!$B$10))-1)</f>
        <v>1.7443756224887583</v>
      </c>
      <c r="I16">
        <f>$B$11/((I13*10^-9)^5)*1/(EXP($B$10/(I13*10^-9*'Planck distribution'!$B$10))-1)</f>
        <v>1.7107124507264064</v>
      </c>
      <c r="J16">
        <f>$B$11/((J13*10^-9)^5)*1/(EXP($B$10/(J13*10^-9*'Planck distribution'!$B$10))-1)</f>
        <v>1.5766605398098614</v>
      </c>
      <c r="K16">
        <f>$B$11/((K13*10^-9)^5)*1/(EXP($B$10/(K13*10^-9*'Planck distribution'!$B$10))-1)</f>
        <v>1.4017549122822273</v>
      </c>
      <c r="L16">
        <f>$B$11/((L13*10^-9)^5)*1/(EXP($B$10/(L13*10^-9*'Planck distribution'!$B$10))-1)</f>
        <v>1.2206490724115118</v>
      </c>
      <c r="M16">
        <f>$B$11/((M13*10^-9)^5)*1/(EXP($B$10/(M13*10^-9*'Planck distribution'!$B$10))-1)</f>
        <v>1.0507270989718656</v>
      </c>
      <c r="N16">
        <f>$B$11/((N13*10^-9)^5)*1/(EXP($B$10/(N13*10^-9*'Planck distribution'!$B$10))-1)</f>
        <v>0.8991833623746995</v>
      </c>
      <c r="O16">
        <f>$B$11/((O13*10^-9)^5)*1/(EXP($B$10/(O13*10^-9*'Planck distribution'!$B$10))-1)</f>
        <v>0.7677707535119752</v>
      </c>
      <c r="P16">
        <f>$B$11/((P13*10^-9)^5)*1/(EXP($B$10/(P13*10^-9*'Planck distribution'!$B$10))-1)</f>
        <v>0.655599898284662</v>
      </c>
      <c r="Q16">
        <f>$B$11/((Q13*10^-9)^5)*1/(EXP($B$10/(Q13*10^-9*'Planck distribution'!$B$10))-1)</f>
        <v>0.5606718835996265</v>
      </c>
      <c r="R16">
        <f>$B$11/((R13*10^-9)^5)*1/(EXP($B$10/(R13*10^-9*'Planck distribution'!$B$10))-1)</f>
        <v>0.4806688937529605</v>
      </c>
      <c r="S16">
        <f>$B$11/((S13*10^-9)^5)*1/(EXP($B$10/(S13*10^-9*'Planck distribution'!$B$10))-1)</f>
        <v>0.4133341786698503</v>
      </c>
      <c r="T16">
        <f>$B$11/((T13*10^-9)^5)*1/(EXP($B$10/(T13*10^-9*'Planck distribution'!$B$10))-1)</f>
        <v>0.3566340132876072</v>
      </c>
      <c r="U16">
        <f>$B$11/((U13*10^-9)^5)*1/(EXP($B$10/(U13*10^-9*'Planck distribution'!$B$10))-1)</f>
        <v>0.3088086863468373</v>
      </c>
      <c r="V16">
        <f>$B$11/((V13*10^-9)^5)*1/(EXP($B$10/(V13*10^-9*'Planck distribution'!$B$10))-1)</f>
        <v>0.26837019840069676</v>
      </c>
      <c r="W16">
        <f>$B$11/((W13*10^-9)^5)*1/(EXP($B$10/(W13*10^-9*'Planck distribution'!$B$10))-1)</f>
        <v>0.23407691048302975</v>
      </c>
      <c r="X16">
        <f>$B$11/((X13*10^-9)^5)*1/(EXP($B$10/(X13*10^-9*'Planck distribution'!$B$10))-1)</f>
        <v>0.20490048024389726</v>
      </c>
      <c r="Y16">
        <f>$B$11/((Y13*10^-9)^5)*1/(EXP($B$10/(Y13*10^-9*'Planck distribution'!$B$10))-1)</f>
        <v>0.17999247669819052</v>
      </c>
      <c r="Z16">
        <f>$B$11/((Z13*10^-9)^5)*1/(EXP($B$10/(Z13*10^-9*'Planck distribution'!$B$10))-1)</f>
        <v>0.1586539148787136</v>
      </c>
      <c r="AA16">
        <f>$B$11/((AA13*10^-9)^5)*1/(EXP($B$10/(AA13*10^-9*'Planck distribution'!$B$10))-1)</f>
        <v>0.14030884523782644</v>
      </c>
      <c r="AB16">
        <f>$B$11/((AB13*10^-9)^5)*1/(EXP($B$10/(AB13*10^-9*'Planck distribution'!$B$10))-1)</f>
        <v>0.12448211197521658</v>
      </c>
      <c r="AC16">
        <f>$B$11/((AC13*10^-9)^5)*1/(EXP($B$10/(AC13*10^-9*'Planck distribution'!$B$10))-1)</f>
        <v>0.11078094107905459</v>
      </c>
      <c r="AD16">
        <f>$B$11/((AD13*10^-9)^5)*1/(EXP($B$10/(AD13*10^-9*'Planck distribution'!$B$10))-1)</f>
        <v>0.09887985432065129</v>
      </c>
      <c r="AE16">
        <f>$B$11/((AE13*10^-9)^5)*1/(EXP($B$10/(AE13*10^-9*'Planck distribution'!$B$10))-1)</f>
        <v>0.08850838172262274</v>
      </c>
      <c r="AF16">
        <f>$B$11/((AF13*10^-9)^5)*1/(EXP($B$10/(AF13*10^-9*'Planck distribution'!$B$10))-1)</f>
        <v>0.07944108460525086</v>
      </c>
      <c r="AG16">
        <f>$B$11/((AG13*10^-9)^5)*1/(EXP($B$10/(AG13*10^-9*'Planck distribution'!$B$10))-1)</f>
        <v>0.0714894645680564</v>
      </c>
      <c r="AH16">
        <f>$B$11/((AH13*10^-9)^5)*1/(EXP($B$10/(AH13*10^-9*'Planck distribution'!$B$10))-1)</f>
        <v>0.06449540123392561</v>
      </c>
      <c r="AI16">
        <f>$B$11/((AI13*10^-9)^5)*1/(EXP($B$10/(AI13*10^-9*'Planck distribution'!$B$10))-1)</f>
        <v>0.058325824431874354</v>
      </c>
      <c r="AJ16">
        <f>$B$11/((AJ13*10^-9)^5)*1/(EXP($B$10/(AJ13*10^-9*'Planck distribution'!$B$10))-1)</f>
        <v>0.05286838133217147</v>
      </c>
      <c r="AK16">
        <f>$B$11/((AK13*10^-9)^5)*1/(EXP($B$10/(AK13*10^-9*'Planck distribution'!$B$10))-1)</f>
        <v>0.0480279051759109</v>
      </c>
      <c r="AL16">
        <f>$B$11/((AL13*10^-9)^5)*1/(EXP($B$10/(AL13*10^-9*'Planck distribution'!$B$10))-1)</f>
        <v>0.04372353019773937</v>
      </c>
      <c r="AM16">
        <f>$B$11/((AM13*10^-9)^5)*1/(EXP($B$10/(AM13*10^-9*'Planck distribution'!$B$10))-1)</f>
        <v>0.03988632814719777</v>
      </c>
      <c r="AN16">
        <f>$B$11/((AN13*10^-9)^5)*1/(EXP($B$10/(AN13*10^-9*'Planck distribution'!$B$10))-1)</f>
        <v>0.03645736660396323</v>
      </c>
      <c r="AO16">
        <f>$B$11/((AO13*10^-9)^5)*1/(EXP($B$10/(AO13*10^-9*'Planck distribution'!$B$10))-1)</f>
        <v>0.03338610912618153</v>
      </c>
      <c r="AP16">
        <f>$B$11/((AP13*10^-9)^5)*1/(EXP($B$10/(AP13*10^-9*'Planck distribution'!$B$10))-1)</f>
        <v>0.030629093108919887</v>
      </c>
      <c r="AQ16">
        <f>$B$11/((AQ13*10^-9)^5)*1/(EXP($B$10/(AQ13*10^-9*'Planck distribution'!$B$10))-1)</f>
        <v>0.028148833853070647</v>
      </c>
      <c r="AR16">
        <f>$B$11/((AR13*10^-9)^5)*1/(EXP($B$10/(AR13*10^-9*'Planck distribution'!$B$10))-1)</f>
        <v>0.02591291340397889</v>
      </c>
      <c r="AS16">
        <f>$B$11/((AS13*10^-9)^5)*1/(EXP($B$10/(AS13*10^-9*'Planck distribution'!$B$10))-1)</f>
        <v>0.02389322073941692</v>
      </c>
      <c r="AT16">
        <f>$B$11/((AT13*10^-9)^5)*1/(EXP($B$10/(AT13*10^-9*'Planck distribution'!$B$10))-1)</f>
        <v>0.022065316289163556</v>
      </c>
      <c r="AU16">
        <f>$B$11/((AU13*10^-9)^5)*1/(EXP($B$10/(AU13*10^-9*'Planck distribution'!$B$10))-1)</f>
        <v>0.02040789888811872</v>
      </c>
      <c r="AV16">
        <f>$B$11/((AV13*10^-9)^5)*1/(EXP($B$10/(AV13*10^-9*'Planck distribution'!$B$10))-1)</f>
        <v>0.018902357366796005</v>
      </c>
      <c r="AW16">
        <f>$B$11/((AW13*10^-9)^5)*1/(EXP($B$10/(AW13*10^-9*'Planck distribution'!$B$10))-1)</f>
        <v>0.017532392276825508</v>
      </c>
      <c r="AX16">
        <f>$B$11/((AX13*10^-9)^5)*1/(EXP($B$10/(AX13*10^-9*'Planck distribution'!$B$10))-1)</f>
        <v>0.016283695900323</v>
      </c>
      <c r="AY16">
        <f>$B$11/((AY13*10^-9)^5)*1/(EXP($B$10/(AY13*10^-9*'Planck distribution'!$B$10))-1)</f>
        <v>0.015143680831381602</v>
      </c>
      <c r="AZ16">
        <f>$B$11/((AZ13*10^-9)^5)*1/(EXP($B$10/(AZ13*10^-9*'Planck distribution'!$B$10))-1)</f>
        <v>0.014101249148830453</v>
      </c>
      <c r="BA16">
        <f>$B$11/((BA13*10^-9)^5)*1/(EXP($B$10/(BA13*10^-9*'Planck distribution'!$B$10))-1)</f>
        <v>0.013146595603519245</v>
      </c>
      <c r="BB16">
        <f>$B$11/((BB13*10^-9)^5)*1/(EXP($B$10/(BB13*10^-9*'Planck distribution'!$B$10))-1)</f>
        <v>0.012271039385486465</v>
      </c>
      <c r="BC16">
        <f>$B$11/((BC13*10^-9)^5)*1/(EXP($B$10/(BC13*10^-9*'Planck distribution'!$B$10))-1)</f>
        <v>0.011466879967866432</v>
      </c>
      <c r="BD16">
        <f>$B$11/((BD13*10^-9)^5)*1/(EXP($B$10/(BD13*10^-9*'Planck distribution'!$B$10))-1)</f>
        <v>0.01072727328617286</v>
      </c>
      <c r="BE16">
        <f>$B$11/((BE13*10^-9)^5)*1/(EXP($B$10/(BE13*10^-9*'Planck distribution'!$B$10))-1)</f>
        <v>0.010046125136267929</v>
      </c>
      <c r="BF16">
        <f>$B$11/((BF13*10^-9)^5)*1/(EXP($B$10/(BF13*10^-9*'Planck distribution'!$B$10))-1)</f>
        <v>0.009417999187930612</v>
      </c>
      <c r="BG16">
        <f>$B$11/((BG13*10^-9)^5)*1/(EXP($B$10/(BG13*10^-9*'Planck distribution'!$B$10))-1)</f>
        <v>0.008838037434341027</v>
      </c>
      <c r="BH16">
        <f>$B$11/((BH13*10^-9)^5)*1/(EXP($B$10/(BH13*10^-9*'Planck distribution'!$B$10))-1)</f>
        <v>0.008301891247752224</v>
      </c>
      <c r="BI16">
        <f>$B$11/((BI13*10^-9)^5)*1/(EXP($B$10/(BI13*10^-9*'Planck distribution'!$B$10))-1)</f>
        <v>0.007805661501611042</v>
      </c>
      <c r="BJ16">
        <f>$B$11/((BJ13*10^-9)^5)*1/(EXP($B$10/(BJ13*10^-9*'Planck distribution'!$B$10))-1)</f>
        <v>0.007345846460299549</v>
      </c>
      <c r="BK16">
        <f>$B$11/((BK13*10^-9)^5)*1/(EXP($B$10/(BK13*10^-9*'Planck distribution'!$B$10))-1)</f>
        <v>0.006919296338302625</v>
      </c>
      <c r="BL16">
        <f>$B$11/((BL13*10^-9)^5)*1/(EXP($B$10/(BL13*10^-9*'Planck distribution'!$B$10))-1)</f>
        <v>0.006523173598106582</v>
      </c>
      <c r="BM16">
        <f>$B$11/((BM13*10^-9)^5)*1/(EXP($B$10/(BM13*10^-9*'Planck distribution'!$B$10))-1)</f>
        <v>0.006154918196306939</v>
      </c>
      <c r="BN16">
        <f>$B$11/((BN13*10^-9)^5)*1/(EXP($B$10/(BN13*10^-9*'Planck distribution'!$B$10))-1)</f>
        <v>0.00581221710498319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Atkins</dc:creator>
  <cp:keywords/>
  <dc:description/>
  <cp:lastModifiedBy>Charly</cp:lastModifiedBy>
  <cp:lastPrinted>2005-01-14T08:24:49Z</cp:lastPrinted>
  <dcterms:created xsi:type="dcterms:W3CDTF">2004-10-30T10:46:53Z</dcterms:created>
  <dcterms:modified xsi:type="dcterms:W3CDTF">2005-05-03T10:50:31Z</dcterms:modified>
  <cp:category/>
  <cp:version/>
  <cp:contentType/>
  <cp:contentStatus/>
</cp:coreProperties>
</file>